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A048A8A2-A892-4872-AFC8-B98C24870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C20" i="2"/>
  <c r="B20" i="2"/>
  <c r="D9" i="2"/>
  <c r="C9" i="2"/>
  <c r="E16" i="2"/>
  <c r="C38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<sst xmlns="http://schemas.openxmlformats.org/spreadsheetml/2006/main" count="36" uniqueCount="26">
  <si>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</si>
  <si>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</si>
  <si>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</si>
  <si>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</si>
  <si>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</si>
  <si>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</si>
  <si>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</si>
  <si>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</si>
  <si>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</si>
  <si>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</si>
  <si>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</si>
  <si>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</si>
  <si>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</si>
  <si>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</si>
  <si>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</si>
  <si>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</si>
  <si>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</si>
  <si>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</si>
  <si>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</si>
  <si>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</si>
  <si>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</si>
  <si>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</si>
  <si>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</si>
  <si>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</si>
  <si>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</si>
  <si>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INSTITUTO MUNICIPAL DE SALAMANCA PARA LAS MUJERES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</si>
</sst>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E45" sqref="E45"/>
    </sheetView>
  </sheetViews>
  <sheetFormatPr baseColWidth="10" defaultColWidth="9.28515625" defaultRowHeight="11.25" x14ac:dyDescent="0.25"/>
  <cols>
    <col min="1" max="1" width="57.8554687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4" t="s">
        <v>25</v>
      </c>
      <c r="B1" s="25"/>
      <c r="C1" s="25"/>
      <c r="D1" s="25"/>
      <c r="E1" s="25"/>
      <c r="F1" s="26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20">
        <f>SUM(B5:B7)</f>
        <v>4296</v>
      </c>
      <c r="C4" s="16"/>
      <c r="D4" s="16"/>
      <c r="E4" s="16"/>
      <c r="F4" s="20">
        <f>SUM(B4:E4)</f>
        <v>4296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21">
        <v>4296</v>
      </c>
      <c r="C6" s="16"/>
      <c r="D6" s="16"/>
      <c r="E6" s="16"/>
      <c r="F6" s="20">
        <f>SUM(B6:E6)</f>
        <v>4296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20">
        <f>SUM(C10:C14)</f>
        <v>215819.13</v>
      </c>
      <c r="D9" s="20">
        <f>D10</f>
        <v>1959801.99</v>
      </c>
      <c r="E9" s="16"/>
      <c r="F9" s="20">
        <f t="shared" ref="F9:F14" si="0">SUM(B9:E9)</f>
        <v>2175621.1200000001</v>
      </c>
    </row>
    <row r="10" spans="1:6" ht="11.25" customHeight="1" x14ac:dyDescent="0.2">
      <c r="A10" s="8" t="s">
        <v>16</v>
      </c>
      <c r="B10" s="16"/>
      <c r="C10" s="22"/>
      <c r="D10" s="21">
        <v>1959801.99</v>
      </c>
      <c r="E10" s="16"/>
      <c r="F10" s="20">
        <f t="shared" si="0"/>
        <v>1959801.99</v>
      </c>
    </row>
    <row r="11" spans="1:6" ht="11.25" customHeight="1" x14ac:dyDescent="0.2">
      <c r="A11" s="8" t="s">
        <v>5</v>
      </c>
      <c r="B11" s="16"/>
      <c r="C11" s="21">
        <v>215819.13</v>
      </c>
      <c r="D11" s="22"/>
      <c r="E11" s="16"/>
      <c r="F11" s="20">
        <f t="shared" si="0"/>
        <v>215819.13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20">
        <f>B4</f>
        <v>4296</v>
      </c>
      <c r="C20" s="20">
        <f>C9</f>
        <v>215819.13</v>
      </c>
      <c r="D20" s="20">
        <f>D9</f>
        <v>1959801.99</v>
      </c>
      <c r="E20" s="15">
        <f>E16</f>
        <v>0</v>
      </c>
      <c r="F20" s="20">
        <f>SUM(B20:E20)</f>
        <v>2179917.12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x14ac:dyDescent="0.2">
      <c r="A27" s="7" t="s">
        <v>22</v>
      </c>
      <c r="B27" s="16"/>
      <c r="C27" s="20">
        <f>C29</f>
        <v>-42318.239999999998</v>
      </c>
      <c r="D27" s="20">
        <f>SUM(D28:D32)</f>
        <v>-1577042.8900000001</v>
      </c>
      <c r="E27" s="16"/>
      <c r="F27" s="20">
        <f t="shared" ref="F27:F32" si="1">SUM(B27:E27)</f>
        <v>-1619361.1300000001</v>
      </c>
    </row>
    <row r="28" spans="1:6" ht="11.25" customHeight="1" x14ac:dyDescent="0.2">
      <c r="A28" s="8" t="s">
        <v>16</v>
      </c>
      <c r="B28" s="16"/>
      <c r="C28" s="22"/>
      <c r="D28" s="21">
        <v>382759.1</v>
      </c>
      <c r="E28" s="16"/>
      <c r="F28" s="20">
        <f t="shared" si="1"/>
        <v>382759.1</v>
      </c>
    </row>
    <row r="29" spans="1:6" ht="11.25" customHeight="1" x14ac:dyDescent="0.2">
      <c r="A29" s="8" t="s">
        <v>5</v>
      </c>
      <c r="B29" s="16"/>
      <c r="C29" s="21">
        <v>-42318.239999999998</v>
      </c>
      <c r="D29" s="21">
        <v>-1959801.99</v>
      </c>
      <c r="E29" s="16"/>
      <c r="F29" s="20">
        <f t="shared" si="1"/>
        <v>-2002120.23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22.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23">
        <f>B20+B22</f>
        <v>4296</v>
      </c>
      <c r="C38" s="23">
        <f>+C20+C27</f>
        <v>173500.89</v>
      </c>
      <c r="D38" s="23">
        <f>D20+D27</f>
        <v>382759.09999999986</v>
      </c>
      <c r="E38" s="19">
        <f>+E20+E34</f>
        <v>0</v>
      </c>
      <c r="F38" s="23">
        <f>SUM(B38:E38)</f>
        <v>560555.98999999987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IMSM206</cp:lastModifiedBy>
  <cp:lastPrinted>2026-04-17T18:58:32Z</cp:lastPrinted>
  <dcterms:created xsi:type="dcterms:W3CDTF">2018-11-20T16:40:47Z</dcterms:created>
  <dcterms:modified xsi:type="dcterms:W3CDTF">2026-04-17T19:07:09Z</dcterms:modified>
</cp:coreProperties>
</file>